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195" windowHeight="13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<sst xmlns="http://schemas.openxmlformats.org/spreadsheetml/2006/main" count="53" uniqueCount="39">
  <si>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 xml:space="preserve"> Schottland 2005</t>
  </si>
  <si>
    <t>Datum</t>
  </si>
  <si>
    <t>Abfahrt</t>
  </si>
  <si>
    <t>Ankunft</t>
  </si>
  <si>
    <t>1 Km in €</t>
  </si>
  <si>
    <t>Verbrauch in €</t>
  </si>
  <si>
    <t>Entf. in   Km</t>
  </si>
  <si>
    <t>Angenommener Verbrauch: 15 l /100 Km                      Angenommener Spritpreis: 1,42.- EUR / Liter</t>
  </si>
  <si>
    <t>Die</t>
  </si>
  <si>
    <t>Abhohlung Wohnmobil     Imst - Baumkirchen</t>
  </si>
  <si>
    <t>Mitt</t>
  </si>
  <si>
    <t xml:space="preserve">Etappe Baumkirchen - Palzem(BRD)Weingut Pauly - WoMo-Stellplatz </t>
  </si>
  <si>
    <t>Donn</t>
  </si>
  <si>
    <t>Frei</t>
  </si>
  <si>
    <t>Sam</t>
  </si>
  <si>
    <t>Sonn</t>
  </si>
  <si>
    <t>Mon</t>
  </si>
  <si>
    <t xml:space="preserve"> John O Groat´s / Thurso / Durness / Laxford Bridge / Kylestrome / Lochinver / Ullapool</t>
  </si>
  <si>
    <t>Inverness - HIGHLAND GAMES</t>
  </si>
  <si>
    <t>Inveraray - Glasgow - Edinburgh</t>
  </si>
  <si>
    <t>Deutschland - Baumkirchen / WoMo-Reinigung</t>
  </si>
  <si>
    <t>Rückgabe Wohnmobil    Baumkirchen - Imst</t>
  </si>
  <si>
    <t>Diesel in EURO</t>
  </si>
  <si>
    <t>Diesel in Liter</t>
  </si>
  <si>
    <t>Gesamtstrecke in Km</t>
  </si>
  <si>
    <r>
      <t>Palzem(BRD)Weingut Pauly - Zeebrügge / Ablegen der Fähre in Zeebrügge (</t>
    </r>
    <r>
      <rPr>
        <b/>
        <sz val="10"/>
        <color indexed="10"/>
        <rFont val="Verdana"/>
        <family val="2"/>
      </rPr>
      <t>18:00</t>
    </r>
    <r>
      <rPr>
        <sz val="10"/>
        <rFont val="Verdana"/>
        <family val="2"/>
      </rPr>
      <t xml:space="preserve"> )</t>
    </r>
  </si>
  <si>
    <r>
      <t>Ankunft in Rosyth (SCO) (</t>
    </r>
    <r>
      <rPr>
        <b/>
        <sz val="10"/>
        <color indexed="10"/>
        <rFont val="Verdana"/>
        <family val="2"/>
      </rPr>
      <t>10:30</t>
    </r>
    <r>
      <rPr>
        <sz val="10"/>
        <rFont val="Verdana"/>
        <family val="2"/>
      </rPr>
      <t xml:space="preserve"> ) - </t>
    </r>
    <r>
      <rPr>
        <b/>
        <sz val="10"/>
        <color indexed="57"/>
        <rFont val="Verdana"/>
        <family val="2"/>
      </rPr>
      <t>Glamis Castle</t>
    </r>
  </si>
  <si>
    <r>
      <t>Glamis Castle</t>
    </r>
    <r>
      <rPr>
        <sz val="10"/>
        <rFont val="Verdana"/>
        <family val="2"/>
      </rPr>
      <t xml:space="preserve"> -Stonehaven / </t>
    </r>
    <r>
      <rPr>
        <b/>
        <sz val="10"/>
        <color indexed="57"/>
        <rFont val="Verdana"/>
        <family val="2"/>
      </rPr>
      <t>Dunnottar Castle</t>
    </r>
    <r>
      <rPr>
        <sz val="10"/>
        <rFont val="Verdana"/>
        <family val="2"/>
      </rPr>
      <t xml:space="preserve"> / Balmoral</t>
    </r>
  </si>
  <si>
    <r>
      <t>Balmoral Castle</t>
    </r>
    <r>
      <rPr>
        <sz val="10"/>
        <rFont val="Verdana"/>
        <family val="2"/>
      </rPr>
      <t xml:space="preserve"> /  </t>
    </r>
    <r>
      <rPr>
        <b/>
        <sz val="10"/>
        <color indexed="57"/>
        <rFont val="Verdana"/>
        <family val="2"/>
      </rPr>
      <t xml:space="preserve">Culloden Battlefield </t>
    </r>
    <r>
      <rPr>
        <sz val="10"/>
        <rFont val="Verdana"/>
        <family val="2"/>
      </rPr>
      <t xml:space="preserve">/ Inverness / </t>
    </r>
    <r>
      <rPr>
        <b/>
        <sz val="10"/>
        <color indexed="57"/>
        <rFont val="Verdana"/>
        <family val="2"/>
      </rPr>
      <t>Loch Ness</t>
    </r>
    <r>
      <rPr>
        <sz val="10"/>
        <rFont val="Verdana"/>
        <family val="2"/>
      </rPr>
      <t xml:space="preserve"> Visitor Centre</t>
    </r>
  </si>
  <si>
    <r>
      <t>Loch Ness</t>
    </r>
    <r>
      <rPr>
        <sz val="10"/>
        <rFont val="Verdana"/>
        <family val="2"/>
      </rPr>
      <t xml:space="preserve"> / </t>
    </r>
    <r>
      <rPr>
        <b/>
        <sz val="10"/>
        <color indexed="57"/>
        <rFont val="Verdana"/>
        <family val="2"/>
      </rPr>
      <t>Urquar Castle</t>
    </r>
    <r>
      <rPr>
        <sz val="10"/>
        <rFont val="Verdana"/>
        <family val="2"/>
      </rPr>
      <t xml:space="preserve"> / Fort Augustus / Inverness / Wick / John O Groat´s</t>
    </r>
  </si>
  <si>
    <r>
      <t>Ullapool</t>
    </r>
    <r>
      <rPr>
        <sz val="10"/>
        <rFont val="Verdana"/>
        <family val="2"/>
      </rPr>
      <t xml:space="preserve"> /</t>
    </r>
    <r>
      <rPr>
        <b/>
        <sz val="10"/>
        <color indexed="57"/>
        <rFont val="Verdana"/>
        <family val="2"/>
      </rPr>
      <t xml:space="preserve"> EileanDonan Castle</t>
    </r>
    <r>
      <rPr>
        <sz val="10"/>
        <rFont val="Verdana"/>
        <family val="2"/>
      </rPr>
      <t xml:space="preserve"> / Kyle of Lochalsh (Brücke) / Isle of Skye</t>
    </r>
  </si>
  <si>
    <r>
      <t xml:space="preserve">Isle of Skye / </t>
    </r>
    <r>
      <rPr>
        <b/>
        <sz val="10"/>
        <color indexed="57"/>
        <rFont val="Verdana"/>
        <family val="2"/>
      </rPr>
      <t>Portree</t>
    </r>
    <r>
      <rPr>
        <sz val="10"/>
        <rFont val="Verdana"/>
        <family val="2"/>
      </rPr>
      <t xml:space="preserve"> / </t>
    </r>
    <r>
      <rPr>
        <b/>
        <sz val="10"/>
        <color indexed="57"/>
        <rFont val="Verdana"/>
        <family val="2"/>
      </rPr>
      <t>Dunvegan Castle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/ Kilmuir (</t>
    </r>
    <r>
      <rPr>
        <b/>
        <sz val="10"/>
        <color indexed="57"/>
        <rFont val="Verdana"/>
        <family val="2"/>
      </rPr>
      <t>Flora McDonald Monument</t>
    </r>
    <r>
      <rPr>
        <sz val="10"/>
        <rFont val="Verdana"/>
        <family val="2"/>
      </rPr>
      <t>) / Staffin</t>
    </r>
  </si>
  <si>
    <r>
      <t xml:space="preserve">Staffin / </t>
    </r>
    <r>
      <rPr>
        <b/>
        <sz val="10"/>
        <color indexed="57"/>
        <rFont val="Verdana"/>
        <family val="2"/>
      </rPr>
      <t>Kiltrock</t>
    </r>
    <r>
      <rPr>
        <sz val="10"/>
        <rFont val="Verdana"/>
        <family val="2"/>
      </rPr>
      <t xml:space="preserve"> / </t>
    </r>
    <r>
      <rPr>
        <b/>
        <sz val="10"/>
        <color indexed="57"/>
        <rFont val="Verdana"/>
        <family val="2"/>
      </rPr>
      <t>Old Man of Storr</t>
    </r>
    <r>
      <rPr>
        <sz val="10"/>
        <rFont val="Verdana"/>
        <family val="2"/>
      </rPr>
      <t xml:space="preserve"> / </t>
    </r>
    <r>
      <rPr>
        <b/>
        <sz val="10"/>
        <color indexed="57"/>
        <rFont val="Verdana"/>
        <family val="2"/>
      </rPr>
      <t>Elgol</t>
    </r>
    <r>
      <rPr>
        <sz val="10"/>
        <rFont val="Verdana"/>
        <family val="2"/>
      </rPr>
      <t xml:space="preserve"> / Inverness</t>
    </r>
  </si>
  <si>
    <r>
      <t xml:space="preserve">Inverness / </t>
    </r>
    <r>
      <rPr>
        <b/>
        <sz val="10"/>
        <color indexed="57"/>
        <rFont val="Verdana"/>
        <family val="2"/>
      </rPr>
      <t>Fort William</t>
    </r>
    <r>
      <rPr>
        <sz val="10"/>
        <rFont val="Verdana"/>
        <family val="2"/>
      </rPr>
      <t xml:space="preserve"> /</t>
    </r>
    <r>
      <rPr>
        <b/>
        <sz val="10"/>
        <color indexed="57"/>
        <rFont val="Verdana"/>
        <family val="2"/>
      </rPr>
      <t>Glenfinnan</t>
    </r>
  </si>
  <si>
    <r>
      <t>GlenFinnan</t>
    </r>
    <r>
      <rPr>
        <sz val="10"/>
        <rFont val="Verdana"/>
        <family val="2"/>
      </rPr>
      <t>/Port William/</t>
    </r>
    <r>
      <rPr>
        <b/>
        <sz val="10"/>
        <color indexed="57"/>
        <rFont val="Verdana"/>
        <family val="2"/>
      </rPr>
      <t>Glen Coe</t>
    </r>
    <r>
      <rPr>
        <sz val="10"/>
        <rFont val="Verdana"/>
        <family val="2"/>
      </rPr>
      <t>/</t>
    </r>
    <r>
      <rPr>
        <b/>
        <sz val="10"/>
        <color indexed="57"/>
        <rFont val="Verdana"/>
        <family val="2"/>
      </rPr>
      <t>Castle Stalker</t>
    </r>
  </si>
  <si>
    <r>
      <t xml:space="preserve">Castle Stalker - Dalmally/Lochawe - </t>
    </r>
    <r>
      <rPr>
        <b/>
        <sz val="10"/>
        <color indexed="57"/>
        <rFont val="Verdana"/>
        <family val="2"/>
      </rPr>
      <t>Inveraray</t>
    </r>
  </si>
  <si>
    <r>
      <t xml:space="preserve">Edinburgh / </t>
    </r>
    <r>
      <rPr>
        <b/>
        <sz val="10"/>
        <color indexed="57"/>
        <rFont val="Verdana"/>
        <family val="2"/>
      </rPr>
      <t>Edinburgh Castle / Stirling Castle / Wallace Monument</t>
    </r>
  </si>
  <si>
    <r>
      <t>Edinburgh</t>
    </r>
    <r>
      <rPr>
        <b/>
        <sz val="10"/>
        <rFont val="Verdana"/>
        <family val="2"/>
      </rPr>
      <t xml:space="preserve"> /</t>
    </r>
    <r>
      <rPr>
        <b/>
        <sz val="10"/>
        <color indexed="10"/>
        <rFont val="Verdana"/>
        <family val="2"/>
      </rPr>
      <t xml:space="preserve"> 17:00</t>
    </r>
    <r>
      <rPr>
        <sz val="10"/>
        <rFont val="Verdana"/>
        <family val="2"/>
      </rPr>
      <t xml:space="preserve"> Rosyth - Zeebrügge </t>
    </r>
    <r>
      <rPr>
        <b/>
        <sz val="10"/>
        <color indexed="10"/>
        <rFont val="Verdana"/>
        <family val="2"/>
      </rPr>
      <t xml:space="preserve"> </t>
    </r>
  </si>
  <si>
    <r>
      <t xml:space="preserve">11:30 </t>
    </r>
    <r>
      <rPr>
        <sz val="10"/>
        <rFont val="Verdana"/>
        <family val="2"/>
      </rPr>
      <t>Zeebrügge - Deutschland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</si>
</sst>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8"/>
      <name val="Verdana"/>
      <family val="2"/>
    </font>
    <font>
      <b/>
      <sz val="14"/>
      <name val="Verdana"/>
      <family val="2"/>
    </font>
    <font>
      <b/>
      <sz val="10"/>
      <name val="Arial"/>
      <family val="0"/>
    </font>
    <font>
      <b/>
      <sz val="12"/>
      <name val="Verdana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hair"/>
      <bottom style="hair"/>
    </border>
    <border>
      <left style="thin"/>
      <right style="thin"/>
      <top style="thin"/>
      <bottom style="thick"/>
    </border>
    <border>
      <left style="thick"/>
      <right style="thick"/>
      <top style="hair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" fontId="4" fillId="3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20" fontId="7" fillId="5" borderId="7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16" fontId="4" fillId="3" borderId="1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0" fontId="7" fillId="5" borderId="12" xfId="0" applyNumberFormat="1" applyFont="1" applyFill="1" applyBorder="1" applyAlignment="1">
      <alignment horizontal="center" vertical="center"/>
    </xf>
    <xf numFmtId="20" fontId="7" fillId="6" borderId="13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4" fillId="4" borderId="14" xfId="17" applyFont="1" applyFill="1" applyBorder="1" applyAlignment="1">
      <alignment horizontal="center"/>
    </xf>
    <xf numFmtId="16" fontId="4" fillId="7" borderId="11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20" fontId="4" fillId="7" borderId="12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16" fontId="4" fillId="4" borderId="12" xfId="0" applyNumberFormat="1" applyFont="1" applyFill="1" applyBorder="1" applyAlignment="1">
      <alignment horizontal="center" vertical="center"/>
    </xf>
    <xf numFmtId="20" fontId="4" fillId="7" borderId="13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" fontId="4" fillId="7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2" fillId="9" borderId="20" xfId="17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J30" sqref="J30"/>
    </sheetView>
  </sheetViews>
  <sheetFormatPr defaultColWidth="11.421875" defaultRowHeight="12.75"/>
  <cols>
    <col min="11" max="11" width="3.28125" style="0" customWidth="1"/>
    <col min="12" max="12" width="2.57421875" style="0" customWidth="1"/>
    <col min="13" max="13" width="3.140625" style="0" customWidth="1"/>
  </cols>
  <sheetData>
    <row r="1" spans="1:1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3"/>
      <c r="C2" s="4" t="s">
        <v>2</v>
      </c>
      <c r="D2" s="4" t="s">
        <v>3</v>
      </c>
      <c r="E2" s="5" t="s">
        <v>4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5" t="s">
        <v>6</v>
      </c>
    </row>
    <row r="3" spans="1:17" ht="27.75" customHeight="1" thickBot="1">
      <c r="A3" s="7"/>
      <c r="B3" s="8"/>
      <c r="C3" s="9"/>
      <c r="D3" s="9"/>
      <c r="E3" s="10"/>
      <c r="F3" s="10"/>
      <c r="G3" s="45" t="s">
        <v>7</v>
      </c>
      <c r="H3" s="46"/>
      <c r="I3" s="46"/>
      <c r="J3" s="46"/>
      <c r="K3" s="46"/>
      <c r="L3" s="46"/>
      <c r="M3" s="46"/>
      <c r="N3" s="46"/>
      <c r="O3" s="46"/>
      <c r="P3" s="47"/>
      <c r="Q3" s="10"/>
    </row>
    <row r="4" spans="1:17" ht="19.5" customHeight="1" thickBot="1" thickTop="1">
      <c r="A4" s="11">
        <v>38180</v>
      </c>
      <c r="B4" s="12" t="s">
        <v>8</v>
      </c>
      <c r="C4" s="13">
        <v>0.625</v>
      </c>
      <c r="D4" s="14"/>
      <c r="E4" s="15">
        <v>0.213</v>
      </c>
      <c r="F4" s="16">
        <f>PRODUCT(E4,Q4)</f>
        <v>15.762</v>
      </c>
      <c r="G4" s="48" t="s">
        <v>9</v>
      </c>
      <c r="H4" s="48"/>
      <c r="I4" s="48"/>
      <c r="J4" s="48"/>
      <c r="K4" s="48"/>
      <c r="L4" s="48"/>
      <c r="M4" s="48"/>
      <c r="N4" s="48"/>
      <c r="O4" s="48"/>
      <c r="P4" s="49"/>
      <c r="Q4" s="17">
        <v>74</v>
      </c>
    </row>
    <row r="5" spans="1:17" ht="19.5" customHeight="1" thickBot="1" thickTop="1">
      <c r="A5" s="18">
        <v>38181</v>
      </c>
      <c r="B5" s="19" t="s">
        <v>10</v>
      </c>
      <c r="C5" s="20">
        <v>0.3333333333333333</v>
      </c>
      <c r="D5" s="21"/>
      <c r="E5" s="15">
        <v>0.213</v>
      </c>
      <c r="F5" s="22">
        <f aca="true" t="shared" si="0" ref="F5:F24">PRODUCT(E5,Q5)</f>
        <v>130.782</v>
      </c>
      <c r="G5" s="50" t="s">
        <v>11</v>
      </c>
      <c r="H5" s="50"/>
      <c r="I5" s="50"/>
      <c r="J5" s="50"/>
      <c r="K5" s="50"/>
      <c r="L5" s="50"/>
      <c r="M5" s="50"/>
      <c r="N5" s="50"/>
      <c r="O5" s="50"/>
      <c r="P5" s="51"/>
      <c r="Q5" s="23">
        <v>614</v>
      </c>
    </row>
    <row r="6" spans="1:17" ht="19.5" customHeight="1" thickBot="1" thickTop="1">
      <c r="A6" s="24">
        <v>38182</v>
      </c>
      <c r="B6" s="25" t="s">
        <v>12</v>
      </c>
      <c r="C6" s="26">
        <v>0.75</v>
      </c>
      <c r="D6" s="27"/>
      <c r="E6" s="15">
        <v>0.213</v>
      </c>
      <c r="F6" s="22">
        <f t="shared" si="0"/>
        <v>77.532</v>
      </c>
      <c r="G6" s="50" t="s">
        <v>25</v>
      </c>
      <c r="H6" s="50"/>
      <c r="I6" s="50"/>
      <c r="J6" s="50"/>
      <c r="K6" s="50"/>
      <c r="L6" s="50"/>
      <c r="M6" s="50"/>
      <c r="N6" s="50"/>
      <c r="O6" s="50"/>
      <c r="P6" s="51"/>
      <c r="Q6" s="23">
        <v>364</v>
      </c>
    </row>
    <row r="7" spans="1:17" ht="19.5" customHeight="1" thickBot="1" thickTop="1">
      <c r="A7" s="18">
        <v>38183</v>
      </c>
      <c r="B7" s="28" t="s">
        <v>13</v>
      </c>
      <c r="C7" s="20">
        <v>0.375</v>
      </c>
      <c r="D7" s="29">
        <v>0.4375</v>
      </c>
      <c r="E7" s="15">
        <v>0.213</v>
      </c>
      <c r="F7" s="22">
        <f t="shared" si="0"/>
        <v>21.3</v>
      </c>
      <c r="G7" s="50" t="s">
        <v>26</v>
      </c>
      <c r="H7" s="50"/>
      <c r="I7" s="50"/>
      <c r="J7" s="50"/>
      <c r="K7" s="50"/>
      <c r="L7" s="50"/>
      <c r="M7" s="50"/>
      <c r="N7" s="50"/>
      <c r="O7" s="50"/>
      <c r="P7" s="51"/>
      <c r="Q7" s="23">
        <v>100</v>
      </c>
    </row>
    <row r="8" spans="1:17" ht="19.5" customHeight="1" thickBot="1" thickTop="1">
      <c r="A8" s="18">
        <v>38184</v>
      </c>
      <c r="B8" s="19" t="s">
        <v>14</v>
      </c>
      <c r="C8" s="20">
        <v>0.375</v>
      </c>
      <c r="D8" s="27"/>
      <c r="E8" s="15">
        <v>0.213</v>
      </c>
      <c r="F8" s="22">
        <f t="shared" si="0"/>
        <v>24.495</v>
      </c>
      <c r="G8" s="52" t="s">
        <v>27</v>
      </c>
      <c r="H8" s="50"/>
      <c r="I8" s="50"/>
      <c r="J8" s="50"/>
      <c r="K8" s="50"/>
      <c r="L8" s="50"/>
      <c r="M8" s="50"/>
      <c r="N8" s="50"/>
      <c r="O8" s="50"/>
      <c r="P8" s="51"/>
      <c r="Q8" s="23">
        <v>115</v>
      </c>
    </row>
    <row r="9" spans="1:17" ht="19.5" customHeight="1" thickBot="1" thickTop="1">
      <c r="A9" s="18">
        <v>38185</v>
      </c>
      <c r="B9" s="19" t="s">
        <v>15</v>
      </c>
      <c r="C9" s="20">
        <v>0.375</v>
      </c>
      <c r="D9" s="27"/>
      <c r="E9" s="15">
        <v>0.213</v>
      </c>
      <c r="F9" s="22">
        <f t="shared" si="0"/>
        <v>41.535</v>
      </c>
      <c r="G9" s="52" t="s">
        <v>28</v>
      </c>
      <c r="H9" s="50"/>
      <c r="I9" s="50"/>
      <c r="J9" s="50"/>
      <c r="K9" s="50"/>
      <c r="L9" s="50"/>
      <c r="M9" s="50"/>
      <c r="N9" s="50"/>
      <c r="O9" s="50"/>
      <c r="P9" s="51"/>
      <c r="Q9" s="23">
        <v>195</v>
      </c>
    </row>
    <row r="10" spans="1:17" ht="19.5" customHeight="1" thickBot="1" thickTop="1">
      <c r="A10" s="18">
        <v>38186</v>
      </c>
      <c r="B10" s="19" t="s">
        <v>16</v>
      </c>
      <c r="C10" s="20">
        <v>0.375</v>
      </c>
      <c r="D10" s="27"/>
      <c r="E10" s="15">
        <v>0.213</v>
      </c>
      <c r="F10" s="22">
        <f t="shared" si="0"/>
        <v>62.835</v>
      </c>
      <c r="G10" s="52" t="s">
        <v>29</v>
      </c>
      <c r="H10" s="50"/>
      <c r="I10" s="50"/>
      <c r="J10" s="50"/>
      <c r="K10" s="50"/>
      <c r="L10" s="50"/>
      <c r="M10" s="50"/>
      <c r="N10" s="50"/>
      <c r="O10" s="50"/>
      <c r="P10" s="51"/>
      <c r="Q10" s="23">
        <v>295</v>
      </c>
    </row>
    <row r="11" spans="1:17" ht="19.5" customHeight="1" thickBot="1" thickTop="1">
      <c r="A11" s="18">
        <v>38187</v>
      </c>
      <c r="B11" s="19" t="s">
        <v>8</v>
      </c>
      <c r="C11" s="20">
        <v>0.375</v>
      </c>
      <c r="D11" s="27"/>
      <c r="E11" s="15">
        <v>0.213</v>
      </c>
      <c r="F11" s="22">
        <f t="shared" si="0"/>
        <v>55.379999999999995</v>
      </c>
      <c r="G11" s="50" t="s">
        <v>17</v>
      </c>
      <c r="H11" s="50"/>
      <c r="I11" s="50"/>
      <c r="J11" s="50"/>
      <c r="K11" s="50"/>
      <c r="L11" s="50"/>
      <c r="M11" s="50"/>
      <c r="N11" s="50"/>
      <c r="O11" s="50"/>
      <c r="P11" s="51"/>
      <c r="Q11" s="23">
        <v>260</v>
      </c>
    </row>
    <row r="12" spans="1:17" ht="19.5" customHeight="1" thickBot="1" thickTop="1">
      <c r="A12" s="18">
        <v>38188</v>
      </c>
      <c r="B12" s="19" t="s">
        <v>10</v>
      </c>
      <c r="C12" s="20">
        <v>0.375</v>
      </c>
      <c r="D12" s="27"/>
      <c r="E12" s="15">
        <v>0.213</v>
      </c>
      <c r="F12" s="22">
        <f t="shared" si="0"/>
        <v>38.339999999999996</v>
      </c>
      <c r="G12" s="52" t="s">
        <v>30</v>
      </c>
      <c r="H12" s="50"/>
      <c r="I12" s="50"/>
      <c r="J12" s="50"/>
      <c r="K12" s="50"/>
      <c r="L12" s="50"/>
      <c r="M12" s="50"/>
      <c r="N12" s="50"/>
      <c r="O12" s="50"/>
      <c r="P12" s="51"/>
      <c r="Q12" s="23">
        <v>180</v>
      </c>
    </row>
    <row r="13" spans="1:17" ht="19.5" customHeight="1" thickBot="1" thickTop="1">
      <c r="A13" s="18">
        <v>38189</v>
      </c>
      <c r="B13" s="19" t="s">
        <v>12</v>
      </c>
      <c r="C13" s="20">
        <v>0.375</v>
      </c>
      <c r="D13" s="27"/>
      <c r="E13" s="15">
        <v>0.213</v>
      </c>
      <c r="F13" s="22">
        <f t="shared" si="0"/>
        <v>23.43</v>
      </c>
      <c r="G13" s="50" t="s">
        <v>31</v>
      </c>
      <c r="H13" s="50"/>
      <c r="I13" s="50"/>
      <c r="J13" s="50"/>
      <c r="K13" s="50"/>
      <c r="L13" s="50"/>
      <c r="M13" s="50"/>
      <c r="N13" s="50"/>
      <c r="O13" s="50"/>
      <c r="P13" s="51"/>
      <c r="Q13" s="23">
        <v>110</v>
      </c>
    </row>
    <row r="14" spans="1:17" ht="19.5" customHeight="1" thickBot="1" thickTop="1">
      <c r="A14" s="18">
        <v>38190</v>
      </c>
      <c r="B14" s="28" t="s">
        <v>13</v>
      </c>
      <c r="C14" s="20">
        <v>0.375</v>
      </c>
      <c r="D14" s="27"/>
      <c r="E14" s="15">
        <v>0.213</v>
      </c>
      <c r="F14" s="22">
        <f t="shared" si="0"/>
        <v>44.73</v>
      </c>
      <c r="G14" s="50" t="s">
        <v>32</v>
      </c>
      <c r="H14" s="50"/>
      <c r="I14" s="50"/>
      <c r="J14" s="50"/>
      <c r="K14" s="50"/>
      <c r="L14" s="50"/>
      <c r="M14" s="50"/>
      <c r="N14" s="50"/>
      <c r="O14" s="50"/>
      <c r="P14" s="51"/>
      <c r="Q14" s="23">
        <v>210</v>
      </c>
    </row>
    <row r="15" spans="1:17" ht="19.5" customHeight="1" thickBot="1" thickTop="1">
      <c r="A15" s="18">
        <v>38191</v>
      </c>
      <c r="B15" s="19" t="s">
        <v>14</v>
      </c>
      <c r="C15" s="20">
        <v>0.375</v>
      </c>
      <c r="D15" s="27"/>
      <c r="E15" s="15">
        <v>0.213</v>
      </c>
      <c r="F15" s="22">
        <f t="shared" si="0"/>
        <v>0</v>
      </c>
      <c r="G15" s="52" t="s">
        <v>18</v>
      </c>
      <c r="H15" s="50"/>
      <c r="I15" s="50"/>
      <c r="J15" s="50"/>
      <c r="K15" s="50"/>
      <c r="L15" s="50"/>
      <c r="M15" s="50"/>
      <c r="N15" s="50"/>
      <c r="O15" s="50"/>
      <c r="P15" s="51"/>
      <c r="Q15" s="23">
        <v>0</v>
      </c>
    </row>
    <row r="16" spans="1:17" ht="19.5" customHeight="1" thickBot="1" thickTop="1">
      <c r="A16" s="18">
        <v>38192</v>
      </c>
      <c r="B16" s="19" t="s">
        <v>15</v>
      </c>
      <c r="C16" s="20">
        <v>0.375</v>
      </c>
      <c r="D16" s="27"/>
      <c r="E16" s="15">
        <v>0.213</v>
      </c>
      <c r="F16" s="22">
        <f t="shared" si="0"/>
        <v>29.82</v>
      </c>
      <c r="G16" s="50" t="s">
        <v>33</v>
      </c>
      <c r="H16" s="50"/>
      <c r="I16" s="50"/>
      <c r="J16" s="50"/>
      <c r="K16" s="50"/>
      <c r="L16" s="50"/>
      <c r="M16" s="50"/>
      <c r="N16" s="50"/>
      <c r="O16" s="50"/>
      <c r="P16" s="51"/>
      <c r="Q16" s="23">
        <v>140</v>
      </c>
    </row>
    <row r="17" spans="1:17" ht="19.5" customHeight="1" thickBot="1" thickTop="1">
      <c r="A17" s="18">
        <v>38193</v>
      </c>
      <c r="B17" s="19" t="s">
        <v>16</v>
      </c>
      <c r="C17" s="20">
        <v>0.375</v>
      </c>
      <c r="D17" s="27"/>
      <c r="E17" s="15">
        <v>0.213</v>
      </c>
      <c r="F17" s="22">
        <f t="shared" si="0"/>
        <v>22.791</v>
      </c>
      <c r="G17" s="52" t="s">
        <v>34</v>
      </c>
      <c r="H17" s="50"/>
      <c r="I17" s="50"/>
      <c r="J17" s="50"/>
      <c r="K17" s="50"/>
      <c r="L17" s="50"/>
      <c r="M17" s="50"/>
      <c r="N17" s="50"/>
      <c r="O17" s="50"/>
      <c r="P17" s="51"/>
      <c r="Q17" s="23">
        <v>107</v>
      </c>
    </row>
    <row r="18" spans="1:17" ht="19.5" customHeight="1" thickBot="1" thickTop="1">
      <c r="A18" s="18">
        <v>38194</v>
      </c>
      <c r="B18" s="19" t="s">
        <v>8</v>
      </c>
      <c r="C18" s="20">
        <v>0.375</v>
      </c>
      <c r="D18" s="27"/>
      <c r="E18" s="15">
        <v>0.213</v>
      </c>
      <c r="F18" s="22">
        <f t="shared" si="0"/>
        <v>17.04</v>
      </c>
      <c r="G18" s="50" t="s">
        <v>35</v>
      </c>
      <c r="H18" s="50"/>
      <c r="I18" s="50"/>
      <c r="J18" s="50"/>
      <c r="K18" s="50"/>
      <c r="L18" s="50"/>
      <c r="M18" s="50"/>
      <c r="N18" s="50"/>
      <c r="O18" s="50"/>
      <c r="P18" s="51"/>
      <c r="Q18" s="23">
        <v>80</v>
      </c>
    </row>
    <row r="19" spans="1:17" ht="19.5" customHeight="1" thickBot="1" thickTop="1">
      <c r="A19" s="18">
        <v>38195</v>
      </c>
      <c r="B19" s="19" t="s">
        <v>10</v>
      </c>
      <c r="C19" s="20">
        <v>0.375</v>
      </c>
      <c r="D19" s="21"/>
      <c r="E19" s="15">
        <v>0.213</v>
      </c>
      <c r="F19" s="22">
        <f t="shared" si="0"/>
        <v>38.766</v>
      </c>
      <c r="G19" s="50" t="s">
        <v>19</v>
      </c>
      <c r="H19" s="50"/>
      <c r="I19" s="50"/>
      <c r="J19" s="50"/>
      <c r="K19" s="50"/>
      <c r="L19" s="50"/>
      <c r="M19" s="50"/>
      <c r="N19" s="50"/>
      <c r="O19" s="50"/>
      <c r="P19" s="51"/>
      <c r="Q19" s="23">
        <v>182</v>
      </c>
    </row>
    <row r="20" spans="1:17" ht="19.5" customHeight="1" thickBot="1" thickTop="1">
      <c r="A20" s="18">
        <v>38196</v>
      </c>
      <c r="B20" s="19" t="s">
        <v>12</v>
      </c>
      <c r="C20" s="30"/>
      <c r="D20" s="27"/>
      <c r="E20" s="15">
        <v>0.213</v>
      </c>
      <c r="F20" s="22">
        <f t="shared" si="0"/>
        <v>19.169999999999998</v>
      </c>
      <c r="G20" s="50" t="s">
        <v>36</v>
      </c>
      <c r="H20" s="50"/>
      <c r="I20" s="50"/>
      <c r="J20" s="50"/>
      <c r="K20" s="50"/>
      <c r="L20" s="50"/>
      <c r="M20" s="50"/>
      <c r="N20" s="50"/>
      <c r="O20" s="50"/>
      <c r="P20" s="51"/>
      <c r="Q20" s="23">
        <v>90</v>
      </c>
    </row>
    <row r="21" spans="1:17" ht="19.5" customHeight="1" thickBot="1" thickTop="1">
      <c r="A21" s="24">
        <v>38197</v>
      </c>
      <c r="B21" s="31" t="s">
        <v>13</v>
      </c>
      <c r="C21" s="26">
        <v>0.7083333333333334</v>
      </c>
      <c r="D21" s="27"/>
      <c r="E21" s="15">
        <v>0.213</v>
      </c>
      <c r="F21" s="22">
        <f t="shared" si="0"/>
        <v>9.584999999999999</v>
      </c>
      <c r="G21" s="50" t="s">
        <v>37</v>
      </c>
      <c r="H21" s="53"/>
      <c r="I21" s="53"/>
      <c r="J21" s="53"/>
      <c r="K21" s="53"/>
      <c r="L21" s="53"/>
      <c r="M21" s="53"/>
      <c r="N21" s="53"/>
      <c r="O21" s="53"/>
      <c r="P21" s="54"/>
      <c r="Q21" s="23">
        <v>45</v>
      </c>
    </row>
    <row r="22" spans="1:17" ht="19.5" customHeight="1" thickBot="1" thickTop="1">
      <c r="A22" s="18">
        <v>38198</v>
      </c>
      <c r="B22" s="19" t="s">
        <v>14</v>
      </c>
      <c r="C22" s="20"/>
      <c r="D22" s="29">
        <v>0.4791666666666667</v>
      </c>
      <c r="E22" s="15">
        <v>0.213</v>
      </c>
      <c r="F22" s="22">
        <f t="shared" si="0"/>
        <v>77.532</v>
      </c>
      <c r="G22" s="53" t="s">
        <v>38</v>
      </c>
      <c r="H22" s="53"/>
      <c r="I22" s="53"/>
      <c r="J22" s="53"/>
      <c r="K22" s="53"/>
      <c r="L22" s="53"/>
      <c r="M22" s="53"/>
      <c r="N22" s="53"/>
      <c r="O22" s="53"/>
      <c r="P22" s="54"/>
      <c r="Q22" s="23">
        <v>364</v>
      </c>
    </row>
    <row r="23" spans="1:17" ht="19.5" customHeight="1" thickBot="1" thickTop="1">
      <c r="A23" s="18">
        <v>38199</v>
      </c>
      <c r="B23" s="19" t="s">
        <v>15</v>
      </c>
      <c r="C23" s="20"/>
      <c r="D23" s="21"/>
      <c r="E23" s="15">
        <v>0.213</v>
      </c>
      <c r="F23" s="22">
        <f t="shared" si="0"/>
        <v>130.782</v>
      </c>
      <c r="G23" s="55" t="s">
        <v>20</v>
      </c>
      <c r="H23" s="56"/>
      <c r="I23" s="56"/>
      <c r="J23" s="56"/>
      <c r="K23" s="56"/>
      <c r="L23" s="56"/>
      <c r="M23" s="56"/>
      <c r="N23" s="56"/>
      <c r="O23" s="56"/>
      <c r="P23" s="57"/>
      <c r="Q23" s="23">
        <v>614</v>
      </c>
    </row>
    <row r="24" spans="1:17" ht="19.5" customHeight="1" thickBot="1" thickTop="1">
      <c r="A24" s="18">
        <v>38200</v>
      </c>
      <c r="B24" s="19" t="s">
        <v>16</v>
      </c>
      <c r="C24" s="20"/>
      <c r="D24" s="21">
        <v>0.4583333333333333</v>
      </c>
      <c r="E24" s="15">
        <v>0.213</v>
      </c>
      <c r="F24" s="32">
        <f t="shared" si="0"/>
        <v>15.762</v>
      </c>
      <c r="G24" s="58" t="s">
        <v>21</v>
      </c>
      <c r="H24" s="59"/>
      <c r="I24" s="59"/>
      <c r="J24" s="59"/>
      <c r="K24" s="59"/>
      <c r="L24" s="59"/>
      <c r="M24" s="59"/>
      <c r="N24" s="59"/>
      <c r="O24" s="59"/>
      <c r="P24" s="60"/>
      <c r="Q24" s="33">
        <v>74</v>
      </c>
    </row>
    <row r="25" spans="1:17" ht="19.5" customHeight="1" thickBot="1" thickTop="1">
      <c r="A25" s="6"/>
      <c r="B25" s="34" t="s">
        <v>22</v>
      </c>
      <c r="C25" s="35"/>
      <c r="D25" s="36"/>
      <c r="E25" s="37">
        <f>SUM(E4:E24)</f>
        <v>4.473000000000001</v>
      </c>
      <c r="F25" s="38">
        <f>SUM(F4:F24)</f>
        <v>897.3690000000001</v>
      </c>
      <c r="G25" s="39" t="s">
        <v>23</v>
      </c>
      <c r="H25" s="40"/>
      <c r="I25" s="41"/>
      <c r="N25" s="42" t="s">
        <v>24</v>
      </c>
      <c r="O25" s="43"/>
      <c r="P25" s="43"/>
      <c r="Q25" s="44">
        <f>SUM(Q4:Q24)</f>
        <v>4213</v>
      </c>
    </row>
  </sheetData>
  <mergeCells count="32">
    <mergeCell ref="G3:P3"/>
    <mergeCell ref="G24:P24"/>
    <mergeCell ref="B25:D25"/>
    <mergeCell ref="G25:I25"/>
    <mergeCell ref="N25:P25"/>
    <mergeCell ref="G20:P20"/>
    <mergeCell ref="G21:P21"/>
    <mergeCell ref="G22:P22"/>
    <mergeCell ref="G23:P23"/>
    <mergeCell ref="G16:P16"/>
    <mergeCell ref="G17:P17"/>
    <mergeCell ref="G18:P18"/>
    <mergeCell ref="G19:P19"/>
    <mergeCell ref="G12:P12"/>
    <mergeCell ref="G13:P13"/>
    <mergeCell ref="G14:P14"/>
    <mergeCell ref="G15:P15"/>
    <mergeCell ref="G8:P8"/>
    <mergeCell ref="G9:P9"/>
    <mergeCell ref="G10:P10"/>
    <mergeCell ref="G11:P11"/>
    <mergeCell ref="G4:P4"/>
    <mergeCell ref="G5:P5"/>
    <mergeCell ref="G6:P6"/>
    <mergeCell ref="G7:P7"/>
    <mergeCell ref="A1:Q1"/>
    <mergeCell ref="A2:B3"/>
    <mergeCell ref="C2:C3"/>
    <mergeCell ref="D2:D3"/>
    <mergeCell ref="E2:E3"/>
    <mergeCell ref="F2:F3"/>
    <mergeCell ref="Q2:Q3"/>
  </mergeCells>
  <hyperlinks>
    <hyperlink ref="Q5" location="'13.Juli'!A1" display="'13.Juli'!A1"/>
    <hyperlink ref="Q6" location="'14.Juli'!A1" display="'14.Juli'!A1"/>
    <hyperlink ref="Q7" location="'15.Juli'!A1" display="'15.Juli'!A1"/>
    <hyperlink ref="Q8" location="'16.Juli'!A1" display="'16.Juli'!A1"/>
    <hyperlink ref="Q9" location="'17.Juli'!A1" display="'17.Juli'!A1"/>
    <hyperlink ref="Q10" location="'18.Juli'!A1" display="'18.Juli'!A1"/>
    <hyperlink ref="Q11" location="'19. Juli'!A1" display="'19. Juli'!A1"/>
    <hyperlink ref="Q12" location="'20.Juli'!A1" display="'20.Juli'!A1"/>
    <hyperlink ref="Q13" location="'21.Juli'!A1" display="'21.Juli'!A1"/>
    <hyperlink ref="Q14" location="'22.Juli'!A1" display="'22.Juli'!A1"/>
    <hyperlink ref="Q15" location="'23.Juli'!A1" display="'23.Juli'!A1"/>
    <hyperlink ref="Q16" location="'24.Juli'!A1" display="'24.Juli'!A1"/>
    <hyperlink ref="Q17" location="'25.Juli'!A1" display="'25.Juli'!A1"/>
    <hyperlink ref="Q18" location="'26.Juli'!A1" display="'26.Juli'!A1"/>
    <hyperlink ref="Q19" location="'27.Juli'!A1" display="'27.Juli'!A1"/>
    <hyperlink ref="Q20" location="'28.Juli'!A1" display="'28.Juli'!A1"/>
    <hyperlink ref="Q21" location="'29.Juli'!A1" display="'29.Juli'!A1"/>
    <hyperlink ref="Q22" location="'30.Juli'!A1" display="'30.Juli'!A1"/>
    <hyperlink ref="Q23" location="'31.Juli'!A1" display="'31.Juli'!A1"/>
    <hyperlink ref="Q25" location="Gesamtroute!A1" display="Gesamtroute!A1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ixpee</dc:creator>
  <cp:keywords/>
  <dc:description/>
  <cp:lastModifiedBy>ixpee</cp:lastModifiedBy>
  <dcterms:created xsi:type="dcterms:W3CDTF">2007-10-18T06:06:56Z</dcterms:created>
  <dcterms:modified xsi:type="dcterms:W3CDTF">2007-10-18T06:10:32Z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